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ris Brokers\OneDrive\Africa Risk &amp; Insurance\Africa Risk &amp; Insurance\Claims\SAWS\Claim register\"/>
    </mc:Choice>
  </mc:AlternateContent>
  <bookViews>
    <workbookView xWindow="0" yWindow="0" windowWidth="28800" windowHeight="12015" activeTab="1"/>
  </bookViews>
  <sheets>
    <sheet name="Index" sheetId="1" r:id="rId1"/>
    <sheet name="Summary" sheetId="2" r:id="rId2"/>
  </sheets>
  <calcPr calcId="152511"/>
</workbook>
</file>

<file path=xl/calcChain.xml><?xml version="1.0" encoding="utf-8"?>
<calcChain xmlns="http://schemas.openxmlformats.org/spreadsheetml/2006/main">
  <c r="F7" i="2" l="1"/>
  <c r="H7" i="2"/>
  <c r="I7" i="2" l="1"/>
  <c r="I6" i="2"/>
  <c r="I5" i="2"/>
  <c r="I4" i="2"/>
  <c r="I3" i="2"/>
</calcChain>
</file>

<file path=xl/sharedStrings.xml><?xml version="1.0" encoding="utf-8"?>
<sst xmlns="http://schemas.openxmlformats.org/spreadsheetml/2006/main" count="45" uniqueCount="38">
  <si>
    <t/>
  </si>
  <si>
    <t>INDEX SHEET</t>
  </si>
  <si>
    <t>REPORT NAME:</t>
  </si>
  <si>
    <t>Claims History Report</t>
  </si>
  <si>
    <t>REPORT DATE:</t>
  </si>
  <si>
    <t>SHEET 2</t>
  </si>
  <si>
    <t>All Claims</t>
  </si>
  <si>
    <t>Insured Year</t>
  </si>
  <si>
    <t>Excess</t>
  </si>
  <si>
    <t>Aggregate</t>
  </si>
  <si>
    <t>Gross</t>
  </si>
  <si>
    <t>Net</t>
  </si>
  <si>
    <t>Total</t>
  </si>
  <si>
    <t>Date of Loss</t>
  </si>
  <si>
    <t>Aris Brokers (Pty) Ltd is an Authorised Financial Services Provider (FSP #48541).</t>
  </si>
  <si>
    <r>
      <t>Disclaimer</t>
    </r>
    <r>
      <rPr>
        <sz val="10"/>
        <color rgb="FF000000"/>
        <rFont val="Calibri"/>
        <family val="2"/>
      </rPr>
      <t xml:space="preserve">
</t>
    </r>
    <r>
      <rPr>
        <i/>
        <sz val="9"/>
        <color rgb="FF000000"/>
        <rFont val="Calibri"/>
        <family val="2"/>
      </rPr>
      <t xml:space="preserve">This report is intended as a management tool to give you a high level overview of some of the salient aspects of your portfolio, but should not be relied upon as making any recommendations or providing advice to you. 
Any decisions regarding your insurance portfolio should be made in conjunction with your Aris Brokers client relationship manager. 
The report contains information which has been obtained from a number of sources and contains a mix of historical, current or future assumptions. These assumptions are estimates and are subject to change.
While Aris Brokers has taken reasonable steps to ensure that the information contained in this report is relevant, accurate and current, no warranties of any kind, whether express or implied, including but not limited to the accuracy, completeness, relevance or fitness for a particular purpose are given and Aris Brokers expressly disclaims any liability for any loss or damage that may arise from the use of this report. 
This report is for your internal use only and may not be provided to any third party without Aris Brokers’s prior written consent. </t>
    </r>
  </si>
  <si>
    <t xml:space="preserve"> Description</t>
  </si>
  <si>
    <t>Status</t>
  </si>
  <si>
    <t>Settled</t>
  </si>
  <si>
    <t xml:space="preserve">Claims History  </t>
  </si>
  <si>
    <t>Date Registered</t>
  </si>
  <si>
    <t>08/09/2021</t>
  </si>
  <si>
    <t>29/06/2021</t>
  </si>
  <si>
    <t>2021/2022</t>
  </si>
  <si>
    <t>2020/2021</t>
  </si>
  <si>
    <t>10/03/2020</t>
  </si>
  <si>
    <t>18/11/2020</t>
  </si>
  <si>
    <t>24/03/2021</t>
  </si>
  <si>
    <t>23/10/2020</t>
  </si>
  <si>
    <t>HP LAPTOP – SERIAL NO: 5SCD0119PCW</t>
  </si>
  <si>
    <t>HP Probook 450 Core i5 2D204EA</t>
  </si>
  <si>
    <t>HP PRO-BOOK 430 G6 – FAULTY KEYBOARD</t>
  </si>
  <si>
    <t>24/01/2022</t>
  </si>
  <si>
    <t>03/02/2022</t>
  </si>
  <si>
    <t>LAPTOP FELL ON FLOOR AND THE SCREEN BROKE</t>
  </si>
  <si>
    <t xml:space="preserve">  NEDLAC CLAIMS UPDATE</t>
  </si>
  <si>
    <t xml:space="preserve">Attention: NEDLAC </t>
  </si>
  <si>
    <t>Thomas Mohl 060 771 0732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</si>
</sst>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09]#\ ###\ ###;\(#\ ###\ ###\);\-"/>
    <numFmt numFmtId="165" formatCode="&quot;R&quot;#,##0.00"/>
    <numFmt numFmtId="168" formatCode="[$R-435]#,##0;\-[$R-435]#,##0"/>
  </numFmts>
  <fonts count="13" x14ac:knownFonts="1">
    <font>
      <sz val="11"/>
      <color rgb="FF000000"/>
      <name val="Calibri"/>
      <family val="2"/>
      <scheme val="minor"/>
    </font>
    <font>
      <sz val="11"/>
      <name val="Calibri"/>
      <family val="2"/>
    </font>
    <font>
      <b/>
      <sz val="11"/>
      <color rgb="FF000000"/>
      <name val="Arial"/>
      <family val="2"/>
    </font>
    <font>
      <b/>
      <sz val="10"/>
      <color rgb="FF000000"/>
      <name val="Arial"/>
      <family val="2"/>
    </font>
    <font>
      <sz val="10"/>
      <color rgb="FF000000"/>
      <name val="Arial"/>
      <family val="2"/>
    </font>
    <font>
      <sz val="10"/>
      <color rgb="FF000000"/>
      <name val="Calibri"/>
      <family val="2"/>
    </font>
    <font>
      <b/>
      <i/>
      <sz val="9"/>
      <color rgb="FF000000"/>
      <name val="Calibri"/>
      <family val="2"/>
    </font>
    <font>
      <i/>
      <sz val="8"/>
      <color rgb="FF000000"/>
      <name val="Calibri"/>
      <family val="2"/>
    </font>
    <font>
      <i/>
      <sz val="9"/>
      <color rgb="FF000000"/>
      <name val="Calibri"/>
      <family val="2"/>
    </font>
    <font>
      <b/>
      <sz val="11"/>
      <name val="Calibri"/>
      <family val="2"/>
    </font>
    <font>
      <b/>
      <sz val="10"/>
      <color rgb="FF000000"/>
      <name val="Calibri"/>
      <family val="2"/>
      <scheme val="minor"/>
    </font>
    <font>
      <sz val="11"/>
      <name val="Calibri"/>
      <family val="2"/>
      <scheme val="minor"/>
    </font>
    <font>
      <b/>
      <sz val="11"/>
      <color rgb="FF000000"/>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A9A9A9"/>
        <bgColor rgb="FFA9A9A9"/>
      </patternFill>
    </fill>
    <fill>
      <patternFill patternType="solid">
        <fgColor theme="5" tint="0.39997558519241921"/>
        <bgColor indexed="64"/>
      </patternFill>
    </fill>
  </fills>
  <borders count="1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000000"/>
      </top>
      <bottom style="thin">
        <color rgb="FFFFFFFF"/>
      </bottom>
      <diagonal/>
    </border>
    <border>
      <left/>
      <right style="thin">
        <color rgb="FFFFFFFF"/>
      </right>
      <top style="thin">
        <color rgb="FF000000"/>
      </top>
      <bottom style="thin">
        <color rgb="FFFFFFFF"/>
      </bottom>
      <diagonal/>
    </border>
    <border>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30">
    <xf numFmtId="0" fontId="1" fillId="0" borderId="0" xfId="0" applyFont="1" applyFill="1" applyBorder="1"/>
    <xf numFmtId="0" fontId="2" fillId="2" borderId="1" xfId="0" applyNumberFormat="1" applyFont="1" applyFill="1" applyBorder="1" applyAlignment="1">
      <alignment horizontal="center" vertical="center" wrapText="1" readingOrder="1"/>
    </xf>
    <xf numFmtId="0" fontId="3" fillId="0" borderId="2" xfId="0" applyNumberFormat="1" applyFont="1" applyFill="1" applyBorder="1" applyAlignment="1">
      <alignment horizontal="left" vertical="center" wrapText="1" readingOrder="1"/>
    </xf>
    <xf numFmtId="0" fontId="4" fillId="0" borderId="2" xfId="0" applyNumberFormat="1" applyFont="1" applyFill="1" applyBorder="1" applyAlignment="1">
      <alignment horizontal="left" vertical="center" wrapText="1" readingOrder="1"/>
    </xf>
    <xf numFmtId="0" fontId="4" fillId="0" borderId="2" xfId="0" applyNumberFormat="1" applyFont="1" applyFill="1" applyBorder="1" applyAlignment="1">
      <alignment vertical="center" wrapText="1" readingOrder="1"/>
    </xf>
    <xf numFmtId="0" fontId="3" fillId="4" borderId="2" xfId="0" applyNumberFormat="1" applyFont="1" applyFill="1" applyBorder="1" applyAlignment="1">
      <alignment horizontal="center" vertical="center" wrapText="1" readingOrder="1"/>
    </xf>
    <xf numFmtId="14" fontId="4" fillId="0" borderId="2" xfId="0" applyNumberFormat="1" applyFont="1" applyFill="1" applyBorder="1" applyAlignment="1">
      <alignment horizontal="left" vertical="center" wrapText="1" readingOrder="1"/>
    </xf>
    <xf numFmtId="0" fontId="9" fillId="0" borderId="0" xfId="0" applyFont="1" applyFill="1" applyBorder="1"/>
    <xf numFmtId="0" fontId="3" fillId="4" borderId="7" xfId="0" applyNumberFormat="1" applyFont="1" applyFill="1" applyBorder="1" applyAlignment="1">
      <alignment horizontal="center" vertical="center" wrapText="1" readingOrder="1"/>
    </xf>
    <xf numFmtId="0" fontId="1" fillId="5" borderId="0" xfId="0" applyFont="1" applyFill="1" applyBorder="1" applyAlignment="1">
      <alignment horizontal="left" vertical="center"/>
    </xf>
    <xf numFmtId="0" fontId="10" fillId="4" borderId="8" xfId="0" applyNumberFormat="1" applyFont="1" applyFill="1" applyBorder="1" applyAlignment="1">
      <alignment horizontal="center" vertical="center" wrapText="1" readingOrder="1"/>
    </xf>
    <xf numFmtId="164" fontId="10" fillId="4" borderId="8" xfId="0" applyNumberFormat="1" applyFont="1" applyFill="1" applyBorder="1" applyAlignment="1">
      <alignment horizontal="center" vertical="center" wrapText="1" readingOrder="1"/>
    </xf>
    <xf numFmtId="0" fontId="0" fillId="0" borderId="2" xfId="0" applyNumberFormat="1" applyFont="1" applyFill="1" applyBorder="1" applyAlignment="1">
      <alignment horizontal="center" vertical="center" wrapText="1" readingOrder="1"/>
    </xf>
    <xf numFmtId="0" fontId="0" fillId="0" borderId="9" xfId="0" applyNumberFormat="1" applyFont="1" applyFill="1" applyBorder="1" applyAlignment="1">
      <alignment horizontal="left" vertical="center" wrapText="1" readingOrder="1"/>
    </xf>
    <xf numFmtId="164" fontId="0" fillId="0" borderId="7" xfId="0" applyNumberFormat="1" applyFont="1" applyFill="1" applyBorder="1" applyAlignment="1">
      <alignment horizontal="center" vertical="center" wrapText="1" readingOrder="1"/>
    </xf>
    <xf numFmtId="0" fontId="11" fillId="0" borderId="9" xfId="0" applyFont="1" applyFill="1" applyBorder="1"/>
    <xf numFmtId="0" fontId="11" fillId="0" borderId="0" xfId="0" applyFont="1" applyFill="1" applyBorder="1" applyAlignment="1">
      <alignment horizontal="center"/>
    </xf>
    <xf numFmtId="0" fontId="11" fillId="0" borderId="7" xfId="0" applyFont="1" applyFill="1" applyBorder="1" applyAlignment="1">
      <alignment horizontal="center"/>
    </xf>
    <xf numFmtId="0" fontId="0" fillId="0" borderId="7" xfId="0" applyNumberFormat="1" applyFont="1" applyFill="1" applyBorder="1" applyAlignment="1">
      <alignment horizontal="center" vertical="center" wrapText="1" readingOrder="1"/>
    </xf>
    <xf numFmtId="165" fontId="0" fillId="0" borderId="7" xfId="0" applyNumberFormat="1" applyFont="1" applyFill="1" applyBorder="1" applyAlignment="1">
      <alignment horizontal="center" vertical="center" wrapText="1" readingOrder="1"/>
    </xf>
    <xf numFmtId="2" fontId="0" fillId="0" borderId="7" xfId="0" applyNumberFormat="1" applyFont="1" applyFill="1" applyBorder="1" applyAlignment="1">
      <alignment horizontal="center" vertical="center" wrapText="1" readingOrder="1"/>
    </xf>
    <xf numFmtId="0" fontId="2" fillId="3" borderId="2" xfId="0" applyNumberFormat="1" applyFont="1" applyFill="1" applyBorder="1" applyAlignment="1">
      <alignment horizontal="center" vertical="center" wrapText="1" readingOrder="1"/>
    </xf>
    <xf numFmtId="0" fontId="1" fillId="0" borderId="3" xfId="0" applyNumberFormat="1" applyFont="1" applyFill="1" applyBorder="1" applyAlignment="1">
      <alignment vertical="top" wrapText="1"/>
    </xf>
    <xf numFmtId="0" fontId="5" fillId="0" borderId="4" xfId="0" applyNumberFormat="1" applyFont="1" applyFill="1" applyBorder="1" applyAlignment="1">
      <alignment horizontal="left" vertical="center" wrapText="1" readingOrder="1"/>
    </xf>
    <xf numFmtId="0" fontId="1" fillId="0" borderId="5" xfId="0" applyNumberFormat="1" applyFont="1" applyFill="1" applyBorder="1" applyAlignment="1">
      <alignment vertical="top" wrapText="1"/>
    </xf>
    <xf numFmtId="0" fontId="6" fillId="0" borderId="1" xfId="0" applyNumberFormat="1" applyFont="1" applyFill="1" applyBorder="1" applyAlignment="1">
      <alignment horizontal="left" vertical="center" wrapText="1" readingOrder="1"/>
    </xf>
    <xf numFmtId="0" fontId="1" fillId="0" borderId="6" xfId="0" applyNumberFormat="1" applyFont="1" applyFill="1" applyBorder="1" applyAlignment="1">
      <alignment vertical="top" wrapText="1"/>
    </xf>
    <xf numFmtId="0" fontId="7" fillId="0" borderId="1" xfId="0" applyNumberFormat="1" applyFont="1" applyFill="1" applyBorder="1" applyAlignment="1">
      <alignment horizontal="left" vertical="center" wrapText="1" readingOrder="1"/>
    </xf>
    <xf numFmtId="165" fontId="12" fillId="4" borderId="8" xfId="0" applyNumberFormat="1" applyFont="1" applyFill="1" applyBorder="1" applyAlignment="1">
      <alignment horizontal="center" vertical="center" wrapText="1" readingOrder="1"/>
    </xf>
    <xf numFmtId="168" fontId="12" fillId="4" borderId="8"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A9A9A9"/>
      <rgbColor rgb="00E11B22"/>
      <rgbColor rgb="00FFFF00"/>
      <rgbColor rgb="00FF00FF"/>
      <rgbColor rgb="0000FFFF"/>
      <rgbColor rgb="00800000"/>
      <rgbColor rgb="00008000"/>
      <rgbColor rgb="00000080"/>
      <rgbColor rgb="00808000"/>
      <rgbColor rgb="00800080"/>
      <rgbColor rgb="00008080"/>
      <rgbColor rgb="00FF000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2686050</xdr:colOff>
      <xdr:row>0</xdr:row>
      <xdr:rowOff>819150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
          <a:ext cx="4260850" cy="819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election activeCell="B5" sqref="B5"/>
    </sheetView>
  </sheetViews>
  <sheetFormatPr defaultRowHeight="15" x14ac:dyDescent="0.25"/>
  <cols>
    <col min="1" max="1" width="22.5703125" customWidth="1"/>
    <col min="2" max="2" width="84" customWidth="1"/>
    <col min="3" max="3" width="255" customWidth="1"/>
  </cols>
  <sheetData>
    <row r="1" spans="1:2" ht="79.900000000000006" customHeight="1" x14ac:dyDescent="0.25">
      <c r="B1" s="1" t="s">
        <v>0</v>
      </c>
    </row>
    <row r="2" spans="1:2" ht="22.7" customHeight="1" x14ac:dyDescent="0.25">
      <c r="A2" s="21" t="s">
        <v>1</v>
      </c>
      <c r="B2" s="22"/>
    </row>
    <row r="3" spans="1:2" x14ac:dyDescent="0.25">
      <c r="A3" s="2" t="s">
        <v>2</v>
      </c>
      <c r="B3" s="3" t="s">
        <v>3</v>
      </c>
    </row>
    <row r="4" spans="1:2" x14ac:dyDescent="0.25">
      <c r="A4" s="3" t="s">
        <v>4</v>
      </c>
      <c r="B4" s="6">
        <v>44624</v>
      </c>
    </row>
    <row r="5" spans="1:2" x14ac:dyDescent="0.25">
      <c r="A5" s="2" t="s">
        <v>36</v>
      </c>
      <c r="B5" s="4" t="s">
        <v>37</v>
      </c>
    </row>
    <row r="6" spans="1:2" x14ac:dyDescent="0.25">
      <c r="A6" s="3" t="s">
        <v>5</v>
      </c>
      <c r="B6" s="4" t="s">
        <v>6</v>
      </c>
    </row>
    <row r="7" spans="1:2" ht="17.100000000000001" customHeight="1" x14ac:dyDescent="0.25">
      <c r="A7" s="23" t="s">
        <v>0</v>
      </c>
      <c r="B7" s="24"/>
    </row>
    <row r="8" spans="1:2" ht="136.69999999999999" customHeight="1" x14ac:dyDescent="0.25">
      <c r="A8" s="25" t="s">
        <v>15</v>
      </c>
      <c r="B8" s="26"/>
    </row>
    <row r="9" spans="1:2" ht="16.899999999999999" customHeight="1" x14ac:dyDescent="0.25">
      <c r="A9" s="27" t="s">
        <v>14</v>
      </c>
      <c r="B9" s="26"/>
    </row>
    <row r="10" spans="1:2" ht="0" hidden="1" customHeight="1" x14ac:dyDescent="0.25"/>
  </sheetData>
  <mergeCells count="4">
    <mergeCell ref="A2:B2"/>
    <mergeCell ref="A7:B7"/>
    <mergeCell ref="A8:B8"/>
    <mergeCell ref="A9:B9"/>
  </mergeCells>
  <pageMargins left="0.78740157480314998" right="0.78740157480314998" top="0.78740157480314998" bottom="0.78740157480314998" header="0.78740157480314998" footer="0.78740157480314998"/>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showGridLines="0" tabSelected="1" workbookViewId="0">
      <selection activeCell="C7" sqref="C7"/>
    </sheetView>
  </sheetViews>
  <sheetFormatPr defaultRowHeight="15" x14ac:dyDescent="0.25"/>
  <cols>
    <col min="1" max="1" width="0.28515625" customWidth="1"/>
    <col min="2" max="4" width="13.42578125" customWidth="1"/>
    <col min="5" max="5" width="46.140625" customWidth="1"/>
    <col min="6" max="9" width="16.140625" customWidth="1"/>
    <col min="10" max="10" width="37.140625" customWidth="1"/>
    <col min="11" max="11" width="25.85546875" customWidth="1"/>
    <col min="12" max="12" width="255" customWidth="1"/>
  </cols>
  <sheetData>
    <row r="1" spans="2:10" ht="36.6" customHeight="1" x14ac:dyDescent="0.25">
      <c r="F1" s="9" t="s">
        <v>35</v>
      </c>
      <c r="G1" s="9"/>
    </row>
    <row r="2" spans="2:10" ht="25.5" x14ac:dyDescent="0.25">
      <c r="B2" s="5" t="s">
        <v>7</v>
      </c>
      <c r="C2" s="8" t="s">
        <v>13</v>
      </c>
      <c r="D2" s="8" t="s">
        <v>20</v>
      </c>
      <c r="E2" s="8" t="s">
        <v>16</v>
      </c>
      <c r="F2" s="8" t="s">
        <v>8</v>
      </c>
      <c r="G2" s="8" t="s">
        <v>9</v>
      </c>
      <c r="H2" s="8" t="s">
        <v>10</v>
      </c>
      <c r="I2" s="8" t="s">
        <v>11</v>
      </c>
      <c r="J2" s="8" t="s">
        <v>17</v>
      </c>
    </row>
    <row r="3" spans="2:10" x14ac:dyDescent="0.25">
      <c r="B3" s="12" t="s">
        <v>24</v>
      </c>
      <c r="C3" s="16" t="s">
        <v>25</v>
      </c>
      <c r="D3" s="17" t="s">
        <v>28</v>
      </c>
      <c r="E3" s="13" t="s">
        <v>29</v>
      </c>
      <c r="F3" s="19">
        <v>2799.8</v>
      </c>
      <c r="G3" s="14">
        <v>0</v>
      </c>
      <c r="H3" s="19">
        <v>13999</v>
      </c>
      <c r="I3" s="19">
        <f>H3-F3</f>
        <v>11199.2</v>
      </c>
      <c r="J3" s="14" t="s">
        <v>18</v>
      </c>
    </row>
    <row r="4" spans="2:10" x14ac:dyDescent="0.25">
      <c r="B4" s="12" t="s">
        <v>24</v>
      </c>
      <c r="C4" s="18" t="s">
        <v>26</v>
      </c>
      <c r="D4" s="18" t="s">
        <v>21</v>
      </c>
      <c r="E4" s="13" t="s">
        <v>30</v>
      </c>
      <c r="F4" s="19">
        <v>2535.8000000000002</v>
      </c>
      <c r="G4" s="14"/>
      <c r="H4" s="20">
        <v>12679</v>
      </c>
      <c r="I4" s="19">
        <f>H4-F4</f>
        <v>10143.200000000001</v>
      </c>
      <c r="J4" s="14" t="s">
        <v>18</v>
      </c>
    </row>
    <row r="5" spans="2:10" x14ac:dyDescent="0.25">
      <c r="B5" s="12" t="s">
        <v>24</v>
      </c>
      <c r="C5" s="17" t="s">
        <v>27</v>
      </c>
      <c r="D5" s="17" t="s">
        <v>22</v>
      </c>
      <c r="E5" s="15" t="s">
        <v>31</v>
      </c>
      <c r="F5" s="19">
        <v>1000</v>
      </c>
      <c r="G5" s="14">
        <v>0</v>
      </c>
      <c r="H5" s="19">
        <v>1725</v>
      </c>
      <c r="I5" s="19">
        <f>H5-F5</f>
        <v>725</v>
      </c>
      <c r="J5" s="14" t="s">
        <v>18</v>
      </c>
    </row>
    <row r="6" spans="2:10" x14ac:dyDescent="0.25">
      <c r="B6" s="12" t="s">
        <v>23</v>
      </c>
      <c r="C6" s="17" t="s">
        <v>32</v>
      </c>
      <c r="D6" s="17" t="s">
        <v>33</v>
      </c>
      <c r="E6" s="15" t="s">
        <v>34</v>
      </c>
      <c r="F6" s="19">
        <v>1000</v>
      </c>
      <c r="G6" s="14"/>
      <c r="H6" s="19">
        <v>4997.63</v>
      </c>
      <c r="I6" s="19">
        <f>H6-F6</f>
        <v>3997.63</v>
      </c>
      <c r="J6" s="14" t="s">
        <v>18</v>
      </c>
    </row>
    <row r="7" spans="2:10" x14ac:dyDescent="0.25">
      <c r="B7" s="5" t="s">
        <v>12</v>
      </c>
      <c r="C7" s="10"/>
      <c r="D7" s="10"/>
      <c r="E7" s="10" t="s">
        <v>0</v>
      </c>
      <c r="F7" s="29">
        <f>SUM(F3:F6)</f>
        <v>7335.6</v>
      </c>
      <c r="G7" s="11">
        <v>0</v>
      </c>
      <c r="H7" s="29">
        <f>SUM(H3:H6)</f>
        <v>33400.629999999997</v>
      </c>
      <c r="I7" s="28">
        <f>SUM(I3:I6)</f>
        <v>26065.030000000002</v>
      </c>
      <c r="J7" s="11"/>
    </row>
    <row r="9" spans="2:10" x14ac:dyDescent="0.25">
      <c r="B9" s="7" t="s">
        <v>19</v>
      </c>
    </row>
  </sheetData>
  <pageMargins left="0.78740157480314998" right="0.78740157480314998" top="0.78740157480314998" bottom="0.78740157480314998" header="0.78740157480314998" footer="0.78740157480314998"/>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Index</vt:lpstr>
      <vt:lpstr>Summary</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Sithembiso Mthombeni</dc:creator>
  <cp:lastModifiedBy>Aris Brokers</cp:lastModifiedBy>
  <cp:lastPrinted>2021-08-09T13:50:00Z</cp:lastPrinted>
  <dcterms:created xsi:type="dcterms:W3CDTF">2020-10-09T11:55:39Z</dcterms:created>
  <dcterms:modified xsi:type="dcterms:W3CDTF">2023-08-15T13:08:42Z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